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<sst xmlns="http://schemas.openxmlformats.org/spreadsheetml/2006/main" count="431" uniqueCount="330">
  <si>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</si>
  <si>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</si>
  <si>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</si>
  <si>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</si>
  <si>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</si>
  <si>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</si>
  <si>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</si>
  <si>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</si>
  <si>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</si>
  <si>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</si>
  <si>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</si>
  <si>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</si>
  <si>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</si>
  <si>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</si>
  <si>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</si>
  <si>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</si>
  <si>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</si>
  <si>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</si>
  <si>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</si>
  <si>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</si>
  <si>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</si>
  <si>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</si>
  <si>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</si>
  <si>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</si>
  <si>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</si>
  <si>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</si>
  <si>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</si>
  <si>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</si>
  <si>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</si>
  <si>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</si>
  <si>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</si>
  <si>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</si>
  <si>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</si>
  <si>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</si>
  <si>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</si>
  <si>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</si>
  <si>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</si>
  <si>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</si>
  <si>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</si>
  <si>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</si>
  <si>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</si>
  <si>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</si>
  <si>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</si>
  <si>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</si>
  <si>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</si>
  <si>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</si>
  <si>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</si>
  <si>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</si>
  <si>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</si>
  <si>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</si>
  <si>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</si>
  <si>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</si>
  <si>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</si>
  <si>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</si>
  <si>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</si>
  <si>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</si>
  <si>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</si>
  <si>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</si>
  <si>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</si>
  <si>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</si>
  <si>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</si>
  <si>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</si>
  <si>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</si>
  <si>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</si>
  <si>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</si>
  <si>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</si>
  <si>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</si>
  <si>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</si>
  <si>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</si>
  <si>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</si>
  <si>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</si>
  <si>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</si>
  <si>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</si>
  <si>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</si>
  <si>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</si>
  <si>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</si>
  <si>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</si>
  <si>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</si>
  <si>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</si>
  <si>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</si>
  <si>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</si>
  <si>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</si>
  <si>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</si>
  <si>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</si>
  <si>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</si>
  <si>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</si>
  <si>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</si>
  <si>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</si>
  <si>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</si>
  <si>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</si>
  <si>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</si>
  <si>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</si>
  <si>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</si>
  <si>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</si>
  <si>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</si>
  <si>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</si>
  <si>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</si>
  <si>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</si>
  <si>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</si>
  <si>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</si>
  <si>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</si>
  <si>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</si>
  <si>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</si>
  <si>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</si>
  <si>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</si>
  <si>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</si>
  <si>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</si>
  <si>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</si>
  <si>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</si>
  <si>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</si>
  <si>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</si>
  <si>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</si>
  <si>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</si>
  <si>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</si>
  <si>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</si>
  <si>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</si>
  <si>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</si>
  <si>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</si>
  <si>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</si>
  <si>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</si>
  <si>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</si>
  <si>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</si>
  <si>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</si>
  <si>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</si>
  <si>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</si>
  <si>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</si>
  <si>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</si>
  <si>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</si>
  <si>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</si>
  <si>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</si>
  <si>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</si>
  <si>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</si>
  <si>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</si>
  <si>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</si>
  <si>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</si>
  <si>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</si>
  <si>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</si>
  <si>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</si>
  <si>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</si>
  <si>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</si>
  <si>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</si>
  <si>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</si>
  <si>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</si>
  <si>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</si>
  <si>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</si>
  <si>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</si>
  <si>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</si>
  <si>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</si>
  <si>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</si>
  <si>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</si>
  <si>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</si>
  <si>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</si>
  <si>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</si>
  <si>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</si>
  <si>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</si>
  <si>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</si>
  <si>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</si>
  <si>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</si>
  <si>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</si>
  <si>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</si>
  <si>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</si>
  <si>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</si>
  <si>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</si>
  <si>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</si>
  <si>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</si>
  <si>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</si>
  <si>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</si>
  <si>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</si>
  <si>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</si>
  <si>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</si>
  <si>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</si>
  <si>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</si>
  <si>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</si>
  <si>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</si>
  <si>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</si>
  <si>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</si>
  <si>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</si>
  <si>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</si>
  <si>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</si>
  <si>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</si>
  <si>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</si>
  <si>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</si>
  <si>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</si>
  <si>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</si>
  <si>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</si>
  <si>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</si>
  <si>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</si>
  <si>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</si>
  <si>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</si>
  <si>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</si>
  <si>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</si>
  <si>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</si>
  <si>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</si>
  <si>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</si>
  <si>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</si>
  <si>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</si>
  <si>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</si>
  <si>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</si>
  <si>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</si>
  <si>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</si>
  <si>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</si>
  <si>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</si>
  <si>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</si>
  <si>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</si>
  <si>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</si>
  <si>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</si>
  <si>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</si>
  <si>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</si>
  <si>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</si>
  <si>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</si>
  <si>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</si>
  <si>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</si>
  <si>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</si>
  <si>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</si>
  <si>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</si>
  <si>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</si>
  <si>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</si>
  <si>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</si>
  <si>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</si>
  <si>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</si>
  <si>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</si>
  <si>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</si>
  <si>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</si>
  <si>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</si>
  <si>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</si>
  <si>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</si>
  <si>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</si>
  <si>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</si>
  <si>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</si>
  <si>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</si>
  <si>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</si>
  <si>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</si>
  <si>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</si>
  <si>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</si>
  <si>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</si>
  <si>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</si>
  <si>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</si>
  <si>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</si>
  <si>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</si>
  <si>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</si>
  <si>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</si>
  <si>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</si>
  <si>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</si>
  <si>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</si>
  <si>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</si>
  <si>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</si>
  <si>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</si>
  <si>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</si>
  <si>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</si>
  <si>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</si>
  <si>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</si>
  <si>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</si>
  <si>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</si>
  <si>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</si>
  <si>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</si>
  <si>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</si>
  <si>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</si>
  <si>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</si>
  <si>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</si>
  <si>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</si>
  <si>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</si>
  <si>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</si>
  <si>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</si>
  <si>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</si>
  <si>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</si>
  <si>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</si>
  <si>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</si>
  <si>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</si>
  <si>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</si>
  <si>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</si>
  <si>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</si>
  <si>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</si>
  <si>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</si>
  <si>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</si>
  <si>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</si>
  <si>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</si>
  <si>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</si>
  <si>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</si>
  <si>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</si>
  <si>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</si>
  <si>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</si>
  <si>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</si>
  <si>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</si>
  <si>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</si>
  <si>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</si>
  <si>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</si>
  <si>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</si>
  <si>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</si>
  <si>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</si>
  <si>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</si>
  <si>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</si>
  <si>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</si>
  <si>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</si>
  <si>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</si>
  <si>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</si>
  <si>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</si>
  <si>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</si>
  <si>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</si>
  <si>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</si>
  <si>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</si>
  <si>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</si>
  <si>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</si>
  <si>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</si>
  <si>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</si>
  <si>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</si>
  <si>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</si>
  <si>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</si>
  <si>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</si>
  <si>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</si>
  <si>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</si>
  <si>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</si>
  <si>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</si>
  <si>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</si>
  <si>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</si>
  <si>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</si>
  <si>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</si>
  <si>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</si>
  <si>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</si>
  <si>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</si>
  <si>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</si>
  <si>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</si>
  <si>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</si>
  <si>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</si>
  <si>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</si>
  <si>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 Барнаул</t>
  </si>
  <si>
    <t>МБОУ "СОШ №76"</t>
  </si>
  <si>
    <t>Половинкина Ирина Геннадьевна</t>
  </si>
  <si>
    <t>заместитель директора по УВР</t>
  </si>
  <si>
    <t>676900</t>
  </si>
  <si>
    <t>mbou.sch76@barnaul-obr.ru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</si>
</sst>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J65" sqref="J65:Q65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19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33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14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0.28000000000000003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14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48</v>
      </c>
      <c r="K128" s="130"/>
      <c r="L128" s="130"/>
      <c r="M128" s="131"/>
      <c r="N128" s="115">
        <v>0.96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0.04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24</v>
      </c>
      <c r="K131" s="130"/>
      <c r="L131" s="130"/>
      <c r="M131" s="131"/>
      <c r="N131" s="115">
        <v>0.48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20</v>
      </c>
      <c r="K132" s="130"/>
      <c r="L132" s="130"/>
      <c r="M132" s="131"/>
      <c r="N132" s="115">
        <v>0.4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</v>
      </c>
      <c r="K133" s="130"/>
      <c r="L133" s="130"/>
      <c r="M133" s="131"/>
      <c r="N133" s="115">
        <v>0.12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>
        <v>0</v>
      </c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4</v>
      </c>
      <c r="E154" s="103"/>
      <c r="F154" s="103">
        <v>1</v>
      </c>
      <c r="G154" s="103"/>
      <c r="H154" s="103">
        <v>0</v>
      </c>
      <c r="I154" s="103"/>
      <c r="J154" s="103">
        <v>0</v>
      </c>
      <c r="K154" s="103"/>
      <c r="L154" s="103">
        <v>127</v>
      </c>
      <c r="M154" s="103"/>
      <c r="N154" s="103">
        <v>1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4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117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4</v>
      </c>
      <c r="E156" s="103"/>
      <c r="F156" s="103">
        <v>2</v>
      </c>
      <c r="G156" s="103"/>
      <c r="H156" s="103">
        <v>0</v>
      </c>
      <c r="I156" s="103"/>
      <c r="J156" s="103">
        <v>0</v>
      </c>
      <c r="K156" s="103"/>
      <c r="L156" s="103">
        <v>120</v>
      </c>
      <c r="M156" s="103"/>
      <c r="N156" s="103">
        <v>3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4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119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16</v>
      </c>
      <c r="E160" s="107"/>
      <c r="F160" s="107">
        <f t="shared" ref="F160" si="0">SUM(F154:G159)</f>
        <v>3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483</v>
      </c>
      <c r="M160" s="107"/>
      <c r="N160" s="107">
        <f t="shared" ref="N160" si="4">SUM(N154:O159)</f>
        <v>4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4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104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4</v>
      </c>
      <c r="E162" s="103"/>
      <c r="F162" s="103">
        <v>1</v>
      </c>
      <c r="G162" s="103"/>
      <c r="H162" s="103">
        <v>0</v>
      </c>
      <c r="I162" s="103"/>
      <c r="J162" s="103">
        <v>0</v>
      </c>
      <c r="K162" s="103"/>
      <c r="L162" s="103">
        <v>101</v>
      </c>
      <c r="M162" s="103"/>
      <c r="N162" s="103">
        <v>1</v>
      </c>
      <c r="O162" s="103"/>
      <c r="P162" s="103">
        <v>1</v>
      </c>
      <c r="Q162" s="103"/>
    </row>
    <row r="163" spans="2:17" ht="15.75" thickBot="1" x14ac:dyDescent="0.3">
      <c r="B163" s="108">
        <v>7</v>
      </c>
      <c r="C163" s="109"/>
      <c r="D163" s="103">
        <v>4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106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4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103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4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100</v>
      </c>
      <c r="M165" s="103"/>
      <c r="N165" s="103">
        <v>1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20</v>
      </c>
      <c r="E167" s="107"/>
      <c r="F167" s="107">
        <f t="shared" ref="F167" si="6">SUM(F161:G166)</f>
        <v>2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514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1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31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43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3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74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39</v>
      </c>
      <c r="E171" s="106"/>
      <c r="F171" s="106">
        <f t="shared" ref="F171" si="18">SUM(F160,F167,F170)</f>
        <v>5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1071</v>
      </c>
      <c r="M171" s="106"/>
      <c r="N171" s="106">
        <f t="shared" ref="N171" si="22">SUM(N160,N167,N170)</f>
        <v>6</v>
      </c>
      <c r="O171" s="106"/>
      <c r="P171" s="106">
        <f t="shared" ref="P171" si="23">SUM(P160,P167,P170)</f>
        <v>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3</v>
      </c>
      <c r="K182" s="130"/>
      <c r="L182" s="130"/>
      <c r="M182" s="131"/>
      <c r="N182" s="129">
        <v>1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2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5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2</v>
      </c>
      <c r="K211" s="36"/>
      <c r="L211" s="69">
        <f>SUM(N211:Q211)</f>
        <v>3</v>
      </c>
      <c r="M211" s="69"/>
      <c r="N211" s="36">
        <v>2</v>
      </c>
      <c r="O211" s="36"/>
      <c r="P211" s="36">
        <v>1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1</v>
      </c>
      <c r="G217" s="69"/>
      <c r="H217" s="36">
        <v>1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3</v>
      </c>
      <c r="G219" s="69"/>
      <c r="H219" s="36">
        <v>3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2</v>
      </c>
      <c r="G222" s="69"/>
      <c r="H222" s="36">
        <v>1</v>
      </c>
      <c r="I222" s="36"/>
      <c r="J222" s="36">
        <v>1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1</v>
      </c>
      <c r="G225" s="69"/>
      <c r="H225" s="36">
        <v>1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7</v>
      </c>
      <c r="G229" s="66"/>
      <c r="H229" s="67">
        <f t="shared" ref="H229" si="33">SUM(H217:I228)</f>
        <v>6</v>
      </c>
      <c r="I229" s="68"/>
      <c r="J229" s="67">
        <f t="shared" ref="J229" si="34">SUM(J217:K228)</f>
        <v>1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</v>
      </c>
      <c r="J239" s="46"/>
      <c r="K239" s="47"/>
      <c r="L239" s="36">
        <v>2</v>
      </c>
      <c r="M239" s="36"/>
      <c r="N239" s="36"/>
      <c r="O239" s="36">
        <v>1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Zavuch</cp:lastModifiedBy>
  <cp:lastPrinted>2016-10-20T04:59:07Z</cp:lastPrinted>
  <dcterms:created xsi:type="dcterms:W3CDTF">2016-04-14T14:10:28Z</dcterms:created>
  <dcterms:modified xsi:type="dcterms:W3CDTF">2016-10-20T04:59:17Z</dcterms:modified>
</cp:coreProperties>
</file>